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ТУРОНБАНК\Desktop\"/>
    </mc:Choice>
  </mc:AlternateContent>
  <xr:revisionPtr revIDLastSave="0" documentId="13_ncr:1_{6F903A25-8B9D-4D81-B1BD-8B831A98114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намуна Рус" sheetId="2" r:id="rId1"/>
  </sheets>
  <definedNames>
    <definedName name="_xlnm.Print_Area" localSheetId="0">'намуна Рус'!$A$1:$C$41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l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</calcChain>
</file>

<file path=xl/sharedStrings.xml><?xml version="1.0" encoding="utf-8"?>
<sst xmlns="http://schemas.openxmlformats.org/spreadsheetml/2006/main" count="71" uniqueCount="62">
  <si>
    <t>№</t>
  </si>
  <si>
    <t>Дата и номер Базового заемного соглашения (№ Займа)</t>
  </si>
  <si>
    <t>Возобновляемость кредитной линии (револьверный/неревольверный)</t>
  </si>
  <si>
    <t>Сумма и валюта соглашения</t>
  </si>
  <si>
    <t>Сроки освоения кредитной линии (начальная и последняя дата)</t>
  </si>
  <si>
    <t>Цель (сфера) направления средств кредитной линии</t>
  </si>
  <si>
    <t>Регионы, в которых разрешена использование средств кредитной линии</t>
  </si>
  <si>
    <t>Минимальная и максимальная сумма кредита (по выделяемому кредиту для каждого проекта)</t>
  </si>
  <si>
    <t xml:space="preserve">Максимальный срок кредита, выделяемого за счет кредитной линии </t>
  </si>
  <si>
    <t>Льготный период по кредиту</t>
  </si>
  <si>
    <t>Доля в сумме контракта, финансируемая за счет кредитных средств</t>
  </si>
  <si>
    <t xml:space="preserve">Требование к доле участия клиента банка в финансировании проекте  </t>
  </si>
  <si>
    <t xml:space="preserve">Страна происхождения товаров, услуг и/или оборудования, закупаемых за счет кредита </t>
  </si>
  <si>
    <t>Другие основные условия</t>
  </si>
  <si>
    <t>Условия *</t>
  </si>
  <si>
    <t>револьверный</t>
  </si>
  <si>
    <t>Валюта финансирования</t>
  </si>
  <si>
    <t>Национальная валюта, долл. США</t>
  </si>
  <si>
    <t>5 лет</t>
  </si>
  <si>
    <t>не ограничено</t>
  </si>
  <si>
    <t>Требования (возможности) для залогового обеспечения</t>
  </si>
  <si>
    <t>Привлеченность под гарантию или от имени Правительства  (гарантированный/негарантированный)</t>
  </si>
  <si>
    <t xml:space="preserve">Имеющейся остаток доступного лимита по базовому заёмному соглашению на отчётную дату </t>
  </si>
  <si>
    <t>Другие расходы</t>
  </si>
  <si>
    <t>Процессуальный Агент по соглашению</t>
  </si>
  <si>
    <t>Сроки рассмотрения документов (филиал, Головной банк, Агентство, МФИ/Инобанк, ЭКА и др.</t>
  </si>
  <si>
    <t>Перечень подаваемых документов</t>
  </si>
  <si>
    <t>Средний срок кредитов, выданных за счёт средств кредитных линий
(на основе данных кредитного портфеля)</t>
  </si>
  <si>
    <t>Стоимость иностранных кредитных ресурсов (МФИ/Инобанк, Минфин) %</t>
  </si>
  <si>
    <t>Комиссия за обязательство (Commitment fee)</t>
  </si>
  <si>
    <t>Комиссия за управления (Management fee)</t>
  </si>
  <si>
    <t>Первоначальный (одноразовый) сбор (Front-end fee)</t>
  </si>
  <si>
    <t>Одноразовая комиссия за организацию (выдачу) кредита (Origination fee)</t>
  </si>
  <si>
    <t>ИТОГОВАЯ (ОБЩАЯ) ПРИБЛИЗИТЕЛЬНАЯ ГОДОВАЯ СТАВКА ПРОЦЕНТА</t>
  </si>
  <si>
    <t>Средневзвешенная (годовая) ставка процента по кредитам выданным за счёт данной кредитной линии (на основе данных кредитного портфеля)</t>
  </si>
  <si>
    <t>Средневзвешенная (годовая) эффективная ставка процента по кредитам, выданным за счёт данной кредитной линии с учётом премии ЭКА, комиссий и др. платежей (на основе данных кредитного портфеля)</t>
  </si>
  <si>
    <t>* При привлечении кредитной линии или предоставлении кредитов субъектам предпринимательства из средств линии в различных валютах, условия должны быть указаны по каждой валюте отдельно</t>
  </si>
  <si>
    <t>Комиссия (Премия) ЭКА (за риск),
одноразовый платеж</t>
  </si>
  <si>
    <t>Порядок (возможности) оплаты комиссии ЭКА (за риск)</t>
  </si>
  <si>
    <t xml:space="preserve">МФСР (диверсификация и модернизация сельского хозяйства, 2019г., №2000002138) </t>
  </si>
  <si>
    <t>06.09.2019 (2000002138)</t>
  </si>
  <si>
    <t>АҚШ долларида: 
6,5%
Миллий валютада:
МБнинг қайта молиялаштириш ставкаси + 5%</t>
  </si>
  <si>
    <t>гарантированный</t>
  </si>
  <si>
    <t>5 млн.долл. США</t>
  </si>
  <si>
    <t>06.09.2019 - 05.09.2043 гг</t>
  </si>
  <si>
    <t>Всем сельскохозяйственным подсекторам (кроме производства хлопка и пшеницы), включая как инвестиционный, так и оборотный капитал</t>
  </si>
  <si>
    <t>Ферганская долина</t>
  </si>
  <si>
    <t>Кредиты будут предоставляться фермерам и сельскохозяйственным предприятиям в размере от              10 000,0 долл.США до 500 000,0 долл.США, Кредиты будут предоставляться для молодежи в размере от 5 000,0 долл.США до 50 000,0 долл.США</t>
  </si>
  <si>
    <t>Для инвестиционных кредитов до 10 лет, для пополнения оборотных средств до 18 месяцев.</t>
  </si>
  <si>
    <t>1-2 года</t>
  </si>
  <si>
    <t>1.Заявление
2.Копия учредительных документов
3.Бизнес план
4.Финансовая отчётность
5.Контракты на закупку продукции/оборудования
6.Копия документов по залоговому обеспечению
7. Другие</t>
  </si>
  <si>
    <t>1. Возможность предоставления закупаемого оборудования на сумму в эквиваленте не более 100 тыс. долл. США в качестве обеспечения по кредиту
2. Поручительство Государственного фонда поддержки предпринимательской деятельности в размере 50 % от суммы кредита
3. Ликвидное имущество</t>
  </si>
  <si>
    <t>Финансирование проектов только для Ферганской долины. Не менее 30% женщин предпринимателей</t>
  </si>
  <si>
    <t>Маржа Туронбанка</t>
  </si>
  <si>
    <t>на индивидуальной основе
(3%)</t>
  </si>
  <si>
    <t>Не имеется</t>
  </si>
  <si>
    <t>не менее 20 % от суммы проекта</t>
  </si>
  <si>
    <t>АРСП</t>
  </si>
  <si>
    <t>2,5% (МФСР) 1% + (МинФин)
Всего: 3,5%</t>
  </si>
  <si>
    <r>
      <t xml:space="preserve">1. Район-нет
2. Область-5 дня
3. Головной банк-15 дня
4. МФИ-10 дней
5. ЭКА-нет
6. Оформление индивидуального заёмного соглашения и др. разрешительных документов-15 дней
</t>
    </r>
    <r>
      <rPr>
        <b/>
        <sz val="20"/>
        <rFont val="Times New Roman"/>
        <family val="1"/>
        <charset val="204"/>
      </rPr>
      <t>ВСЕГО - 45 дней</t>
    </r>
  </si>
  <si>
    <r>
      <rPr>
        <b/>
        <sz val="30"/>
        <rFont val="Times New Roman"/>
        <family val="1"/>
        <charset val="204"/>
      </rPr>
      <t>ИНФОРМАЦИЯ</t>
    </r>
    <r>
      <rPr>
        <sz val="30"/>
        <rFont val="Times New Roman"/>
        <family val="1"/>
        <charset val="204"/>
      </rPr>
      <t xml:space="preserve">
об условиях международных суверенных (корпоративных) облигаций, депозитов иностранных финансовых институтов и иностранных кредитных линий с доступным остатком средств (лимита) в АКБ "Туронбанк" </t>
    </r>
  </si>
  <si>
    <t>3,1 млн.долл.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</si>
</sst>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rgb="FFFF0000"/>
      <name val="Times New Roman Cyr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Fill="1"/>
    <xf numFmtId="4" fontId="7" fillId="0" borderId="0" xfId="0" applyNumberFormat="1" applyFont="1"/>
    <xf numFmtId="0" fontId="3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/>
    <xf numFmtId="0" fontId="1" fillId="3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5" fillId="3" borderId="0" xfId="0" applyFont="1" applyFill="1"/>
    <xf numFmtId="0" fontId="6" fillId="3" borderId="0" xfId="0" applyFont="1" applyFill="1" applyAlignment="1">
      <alignment horizontal="right"/>
    </xf>
    <xf numFmtId="0" fontId="2" fillId="3" borderId="0" xfId="0" applyFont="1" applyFill="1" applyAlignment="1">
      <alignment horizontal="left" vertical="top"/>
    </xf>
    <xf numFmtId="0" fontId="11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0" fontId="8" fillId="0" borderId="1" xfId="0" applyNumberFormat="1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E42"/>
  <sheetViews>
    <sheetView tabSelected="1" view="pageBreakPreview" zoomScale="40" zoomScaleSheetLayoutView="40" workbookViewId="0">
      <pane xSplit="2" topLeftCell="C1" activePane="topRight" state="frozen"/>
      <selection pane="topRight" activeCell="C10" sqref="C10"/>
    </sheetView>
  </sheetViews>
  <sheetFormatPr defaultRowHeight="18.75" x14ac:dyDescent="0.3"/>
  <cols>
    <col min="1" max="1" width="7.28515625" style="12" customWidth="1"/>
    <col min="2" max="2" width="81.85546875" style="12" customWidth="1"/>
    <col min="3" max="3" width="159.85546875" style="1" customWidth="1"/>
    <col min="4" max="16384" width="9.140625" style="1"/>
  </cols>
  <sheetData>
    <row r="2" spans="1:3" s="20" customFormat="1" ht="182.25" customHeight="1" x14ac:dyDescent="0.55000000000000004">
      <c r="A2" s="30" t="s">
        <v>60</v>
      </c>
      <c r="B2" s="30"/>
      <c r="C2" s="30"/>
    </row>
    <row r="3" spans="1:3" ht="20.25" customHeight="1" x14ac:dyDescent="0.3">
      <c r="A3" s="31"/>
      <c r="B3" s="31"/>
      <c r="C3" s="31"/>
    </row>
    <row r="4" spans="1:3" s="2" customFormat="1" ht="84.75" customHeight="1" x14ac:dyDescent="0.2">
      <c r="A4" s="21" t="s">
        <v>0</v>
      </c>
      <c r="B4" s="21" t="s">
        <v>14</v>
      </c>
      <c r="C4" s="21" t="s">
        <v>39</v>
      </c>
    </row>
    <row r="5" spans="1:3" ht="75.75" customHeight="1" x14ac:dyDescent="0.3">
      <c r="A5" s="21">
        <v>1</v>
      </c>
      <c r="B5" s="22" t="s">
        <v>1</v>
      </c>
      <c r="C5" s="23" t="s">
        <v>40</v>
      </c>
    </row>
    <row r="6" spans="1:3" ht="75.75" customHeight="1" x14ac:dyDescent="0.3">
      <c r="A6" s="21">
        <f>+A5+1</f>
        <v>2</v>
      </c>
      <c r="B6" s="22" t="s">
        <v>21</v>
      </c>
      <c r="C6" s="23" t="s">
        <v>42</v>
      </c>
    </row>
    <row r="7" spans="1:3" ht="75.75" customHeight="1" x14ac:dyDescent="0.3">
      <c r="A7" s="21">
        <f t="shared" ref="A7:A37" si="0">+A6+1</f>
        <v>3</v>
      </c>
      <c r="B7" s="22" t="s">
        <v>2</v>
      </c>
      <c r="C7" s="23" t="s">
        <v>15</v>
      </c>
    </row>
    <row r="8" spans="1:3" ht="75.75" customHeight="1" x14ac:dyDescent="0.3">
      <c r="A8" s="21">
        <f t="shared" si="0"/>
        <v>4</v>
      </c>
      <c r="B8" s="22" t="s">
        <v>3</v>
      </c>
      <c r="C8" s="24" t="s">
        <v>43</v>
      </c>
    </row>
    <row r="9" spans="1:3" ht="75.75" customHeight="1" x14ac:dyDescent="0.3">
      <c r="A9" s="21">
        <f t="shared" si="0"/>
        <v>5</v>
      </c>
      <c r="B9" s="22" t="s">
        <v>22</v>
      </c>
      <c r="C9" s="24" t="s">
        <v>61</v>
      </c>
    </row>
    <row r="10" spans="1:3" ht="75.75" customHeight="1" x14ac:dyDescent="0.3">
      <c r="A10" s="21">
        <f t="shared" si="0"/>
        <v>6</v>
      </c>
      <c r="B10" s="22" t="s">
        <v>4</v>
      </c>
      <c r="C10" s="25" t="s">
        <v>44</v>
      </c>
    </row>
    <row r="11" spans="1:3" ht="134.25" customHeight="1" x14ac:dyDescent="0.3">
      <c r="A11" s="21">
        <f t="shared" si="0"/>
        <v>7</v>
      </c>
      <c r="B11" s="22" t="s">
        <v>5</v>
      </c>
      <c r="C11" s="23" t="s">
        <v>45</v>
      </c>
    </row>
    <row r="12" spans="1:3" ht="58.5" customHeight="1" x14ac:dyDescent="0.3">
      <c r="A12" s="21">
        <f t="shared" si="0"/>
        <v>8</v>
      </c>
      <c r="B12" s="22" t="s">
        <v>6</v>
      </c>
      <c r="C12" s="23" t="s">
        <v>46</v>
      </c>
    </row>
    <row r="13" spans="1:3" ht="114.75" customHeight="1" x14ac:dyDescent="0.3">
      <c r="A13" s="21">
        <f t="shared" si="0"/>
        <v>9</v>
      </c>
      <c r="B13" s="22" t="s">
        <v>7</v>
      </c>
      <c r="C13" s="23" t="s">
        <v>47</v>
      </c>
    </row>
    <row r="14" spans="1:3" ht="29.25" customHeight="1" x14ac:dyDescent="0.3">
      <c r="A14" s="21">
        <f t="shared" si="0"/>
        <v>10</v>
      </c>
      <c r="B14" s="22" t="s">
        <v>16</v>
      </c>
      <c r="C14" s="23" t="s">
        <v>17</v>
      </c>
    </row>
    <row r="15" spans="1:3" ht="46.5" customHeight="1" x14ac:dyDescent="0.3">
      <c r="A15" s="21">
        <f t="shared" si="0"/>
        <v>11</v>
      </c>
      <c r="B15" s="22" t="s">
        <v>8</v>
      </c>
      <c r="C15" s="23" t="s">
        <v>48</v>
      </c>
    </row>
    <row r="16" spans="1:3" ht="42" customHeight="1" x14ac:dyDescent="0.3">
      <c r="A16" s="21">
        <f t="shared" si="0"/>
        <v>12</v>
      </c>
      <c r="B16" s="22" t="s">
        <v>27</v>
      </c>
      <c r="C16" s="23" t="s">
        <v>18</v>
      </c>
    </row>
    <row r="17" spans="1:3" ht="42" customHeight="1" x14ac:dyDescent="0.3">
      <c r="A17" s="21">
        <f t="shared" si="0"/>
        <v>13</v>
      </c>
      <c r="B17" s="22" t="s">
        <v>9</v>
      </c>
      <c r="C17" s="23" t="s">
        <v>49</v>
      </c>
    </row>
    <row r="18" spans="1:3" ht="100.5" customHeight="1" x14ac:dyDescent="0.3">
      <c r="A18" s="21">
        <f t="shared" si="0"/>
        <v>14</v>
      </c>
      <c r="B18" s="22" t="s">
        <v>28</v>
      </c>
      <c r="C18" s="27" t="s">
        <v>58</v>
      </c>
    </row>
    <row r="19" spans="1:3" ht="27" customHeight="1" x14ac:dyDescent="0.3">
      <c r="A19" s="21">
        <f t="shared" si="0"/>
        <v>15</v>
      </c>
      <c r="B19" s="22" t="s">
        <v>30</v>
      </c>
      <c r="C19" s="23" t="s">
        <v>55</v>
      </c>
    </row>
    <row r="20" spans="1:3" ht="27" customHeight="1" x14ac:dyDescent="0.3">
      <c r="A20" s="21">
        <f t="shared" si="0"/>
        <v>16</v>
      </c>
      <c r="B20" s="22" t="s">
        <v>29</v>
      </c>
      <c r="C20" s="23" t="s">
        <v>55</v>
      </c>
    </row>
    <row r="21" spans="1:3" ht="27" customHeight="1" x14ac:dyDescent="0.3">
      <c r="A21" s="21">
        <f t="shared" si="0"/>
        <v>17</v>
      </c>
      <c r="B21" s="22" t="s">
        <v>31</v>
      </c>
      <c r="C21" s="23" t="s">
        <v>55</v>
      </c>
    </row>
    <row r="22" spans="1:3" ht="33" customHeight="1" x14ac:dyDescent="0.3">
      <c r="A22" s="21">
        <f t="shared" si="0"/>
        <v>18</v>
      </c>
      <c r="B22" s="22" t="s">
        <v>32</v>
      </c>
      <c r="C22" s="23" t="s">
        <v>55</v>
      </c>
    </row>
    <row r="23" spans="1:3" ht="36" customHeight="1" x14ac:dyDescent="0.3">
      <c r="A23" s="21">
        <f t="shared" si="0"/>
        <v>19</v>
      </c>
      <c r="B23" s="22" t="s">
        <v>53</v>
      </c>
      <c r="C23" s="23" t="s">
        <v>54</v>
      </c>
    </row>
    <row r="24" spans="1:3" ht="50.25" customHeight="1" x14ac:dyDescent="0.3">
      <c r="A24" s="21">
        <f t="shared" si="0"/>
        <v>20</v>
      </c>
      <c r="B24" s="22" t="s">
        <v>37</v>
      </c>
      <c r="C24" s="23" t="s">
        <v>55</v>
      </c>
    </row>
    <row r="25" spans="1:3" ht="99" customHeight="1" x14ac:dyDescent="0.3">
      <c r="A25" s="21">
        <f t="shared" si="0"/>
        <v>21</v>
      </c>
      <c r="B25" s="22" t="s">
        <v>38</v>
      </c>
      <c r="C25" s="23" t="s">
        <v>55</v>
      </c>
    </row>
    <row r="26" spans="1:3" ht="27" customHeight="1" x14ac:dyDescent="0.3">
      <c r="A26" s="21">
        <f t="shared" si="0"/>
        <v>22</v>
      </c>
      <c r="B26" s="22" t="s">
        <v>23</v>
      </c>
      <c r="C26" s="23" t="s">
        <v>55</v>
      </c>
    </row>
    <row r="27" spans="1:3" s="9" customFormat="1" ht="96.75" customHeight="1" x14ac:dyDescent="0.3">
      <c r="A27" s="21">
        <f t="shared" si="0"/>
        <v>23</v>
      </c>
      <c r="B27" s="22" t="s">
        <v>33</v>
      </c>
      <c r="C27" s="29" t="s">
        <v>41</v>
      </c>
    </row>
    <row r="28" spans="1:3" ht="96.75" customHeight="1" x14ac:dyDescent="0.3">
      <c r="A28" s="21">
        <f t="shared" si="0"/>
        <v>24</v>
      </c>
      <c r="B28" s="22" t="s">
        <v>34</v>
      </c>
      <c r="C28" s="27" t="s">
        <v>41</v>
      </c>
    </row>
    <row r="29" spans="1:3" ht="73.5" customHeight="1" x14ac:dyDescent="0.3">
      <c r="A29" s="21">
        <f t="shared" si="0"/>
        <v>25</v>
      </c>
      <c r="B29" s="22" t="s">
        <v>35</v>
      </c>
      <c r="C29" s="27" t="s">
        <v>55</v>
      </c>
    </row>
    <row r="30" spans="1:3" ht="35.25" customHeight="1" x14ac:dyDescent="0.3">
      <c r="A30" s="21">
        <f t="shared" si="0"/>
        <v>26</v>
      </c>
      <c r="B30" s="22" t="s">
        <v>10</v>
      </c>
      <c r="C30" s="28" t="s">
        <v>55</v>
      </c>
    </row>
    <row r="31" spans="1:3" ht="35.25" customHeight="1" x14ac:dyDescent="0.3">
      <c r="A31" s="21">
        <f t="shared" si="0"/>
        <v>27</v>
      </c>
      <c r="B31" s="22" t="s">
        <v>11</v>
      </c>
      <c r="C31" s="23" t="s">
        <v>56</v>
      </c>
    </row>
    <row r="32" spans="1:3" ht="42" customHeight="1" x14ac:dyDescent="0.3">
      <c r="A32" s="21">
        <f t="shared" si="0"/>
        <v>28</v>
      </c>
      <c r="B32" s="22" t="s">
        <v>12</v>
      </c>
      <c r="C32" s="23" t="s">
        <v>19</v>
      </c>
    </row>
    <row r="33" spans="1:5" ht="31.5" customHeight="1" x14ac:dyDescent="0.3">
      <c r="A33" s="21">
        <f t="shared" si="0"/>
        <v>29</v>
      </c>
      <c r="B33" s="22" t="s">
        <v>24</v>
      </c>
      <c r="C33" s="23" t="s">
        <v>57</v>
      </c>
    </row>
    <row r="34" spans="1:5" ht="173.25" customHeight="1" x14ac:dyDescent="0.3">
      <c r="A34" s="21">
        <f t="shared" si="0"/>
        <v>30</v>
      </c>
      <c r="B34" s="22" t="s">
        <v>25</v>
      </c>
      <c r="C34" s="26" t="s">
        <v>59</v>
      </c>
    </row>
    <row r="35" spans="1:5" s="9" customFormat="1" ht="139.5" customHeight="1" x14ac:dyDescent="0.3">
      <c r="A35" s="21">
        <f t="shared" si="0"/>
        <v>31</v>
      </c>
      <c r="B35" s="22" t="s">
        <v>26</v>
      </c>
      <c r="C35" s="26" t="s">
        <v>50</v>
      </c>
    </row>
    <row r="36" spans="1:5" s="9" customFormat="1" ht="150" customHeight="1" x14ac:dyDescent="0.3">
      <c r="A36" s="21">
        <f t="shared" si="0"/>
        <v>32</v>
      </c>
      <c r="B36" s="22" t="s">
        <v>20</v>
      </c>
      <c r="C36" s="26" t="s">
        <v>51</v>
      </c>
    </row>
    <row r="37" spans="1:5" ht="66.75" customHeight="1" x14ac:dyDescent="0.3">
      <c r="A37" s="21">
        <f t="shared" si="0"/>
        <v>33</v>
      </c>
      <c r="B37" s="22" t="s">
        <v>13</v>
      </c>
      <c r="C37" s="23" t="s">
        <v>52</v>
      </c>
    </row>
    <row r="38" spans="1:5" ht="19.5" customHeight="1" x14ac:dyDescent="0.3">
      <c r="A38" s="13"/>
      <c r="B38" s="14"/>
      <c r="C38" s="4"/>
    </row>
    <row r="39" spans="1:5" s="11" customFormat="1" ht="25.5" customHeight="1" x14ac:dyDescent="0.3">
      <c r="A39" s="15"/>
      <c r="B39" s="16" t="s">
        <v>36</v>
      </c>
      <c r="C39" s="10"/>
    </row>
    <row r="40" spans="1:5" ht="12" customHeight="1" x14ac:dyDescent="0.3">
      <c r="A40" s="13"/>
      <c r="B40" s="14"/>
      <c r="C40" s="5"/>
    </row>
    <row r="41" spans="1:5" s="6" customFormat="1" ht="21" customHeight="1" x14ac:dyDescent="0.35">
      <c r="A41" s="17"/>
      <c r="B41" s="18"/>
      <c r="C41" s="7"/>
      <c r="D41" s="8"/>
      <c r="E41" s="7"/>
    </row>
    <row r="42" spans="1:5" ht="13.5" customHeight="1" x14ac:dyDescent="0.3">
      <c r="B42" s="19"/>
      <c r="C42" s="3"/>
    </row>
  </sheetData>
  <mergeCells count="2">
    <mergeCell ref="A2:C2"/>
    <mergeCell ref="A3:C3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43" fitToHeight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намуна Рус</vt:lpstr>
      <vt:lpstr>'намуна Рус'!Область_печати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Ahror Qamarov</dc:creator>
  <cp:lastModifiedBy>ТУРОНБАНК</cp:lastModifiedBy>
  <cp:lastPrinted>2020-12-07T07:21:53Z</cp:lastPrinted>
  <dcterms:created xsi:type="dcterms:W3CDTF">2020-01-03T15:48:49Z</dcterms:created>
  <dcterms:modified xsi:type="dcterms:W3CDTF">2021-03-24T12:38:13Z</dcterms:modified>
</cp:coreProperties>
</file>